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" yWindow="140" windowWidth="16140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<sst xmlns="http://schemas.openxmlformats.org/spreadsheetml/2006/main" count="27" uniqueCount="24">
  <si>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MASA Project Maverick: Trip Budget</t>
  </si>
  <si>
    <t>Cost</t>
  </si>
  <si>
    <t>Per</t>
  </si>
  <si>
    <t>Units</t>
  </si>
  <si>
    <t>$ Total</t>
  </si>
  <si>
    <t>RV Cost</t>
  </si>
  <si>
    <t>Air Travel</t>
  </si>
  <si>
    <t>Person</t>
  </si>
  <si>
    <t>Shipping Costs</t>
  </si>
  <si>
    <t>Box</t>
  </si>
  <si>
    <t>Gasoline/Travel</t>
  </si>
  <si>
    <t>Incidentals</t>
  </si>
  <si>
    <t>Grand Total</t>
  </si>
  <si>
    <t>Calculated Via?</t>
  </si>
  <si>
    <t>http://maps.google.com/maps?f=d&amp;hl=en&amp;geocode=&amp;saddr=Reno,+NV&amp;daddr=Gerlach,+NV&amp;sll=37.0625,-95.677068&amp;sspn=49.891082,64.599609&amp;ie=UTF8&amp;ll=40.082274,-119.553223&amp;spn=1.519324,2.018738&amp;z=9&amp;om=1</t>
  </si>
  <si>
    <t>Registration</t>
  </si>
  <si>
    <t>http://www.rimworld.com/balls/registration.html</t>
  </si>
  <si>
    <t>&lt;3 Days; basic RV&gt;</t>
  </si>
  <si>
    <t>http://www.elmonterv.com/</t>
  </si>
  <si>
    <t>http://www.kayak.com</t>
  </si>
  <si>
    <t>http://www.fedex.com/ratefinder/home?cc=US&amp;language=en</t>
  </si>
  <si>
    <t>&lt;FEDEX Ground From Ann Arbor to Reno Nevada/ 20lb per box</t>
  </si>
  <si>
    <t>Description</t>
  </si>
  <si>
    <t>Day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</si>
</sst>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20" applyAlignment="1">
      <alignment horizontal="left"/>
    </xf>
    <xf numFmtId="0" fontId="0" fillId="0" borderId="0" xfId="0" applyAlignment="1">
      <alignment horizontal="left"/>
    </xf>
    <xf numFmtId="0" fontId="4" fillId="0" borderId="0" xfId="20" applyFont="1" applyAlignment="1">
      <alignment horizontal="left"/>
    </xf>
    <xf numFmtId="0" fontId="0" fillId="0" borderId="0" xfId="2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ps.google.com/maps?f=d&amp;hl=en&amp;geocode=&amp;saddr=Reno,+NV&amp;daddr=Gerlach,+NV&amp;sll=37.0625,-95.677068&amp;sspn=49.891082,64.599609&amp;ie=UTF8&amp;ll=40.082274,-119.553223&amp;spn=1.519324,2.018738&amp;z=9&amp;om=1" TargetMode="External" /><Relationship Id="rId2" Type="http://schemas.openxmlformats.org/officeDocument/2006/relationships/hyperlink" Target="http://www.rimworld.com/balls/registration.html" TargetMode="External" /><Relationship Id="rId3" Type="http://schemas.openxmlformats.org/officeDocument/2006/relationships/hyperlink" Target="http://www.kayak.com/" TargetMode="External" /><Relationship Id="rId4" Type="http://schemas.openxmlformats.org/officeDocument/2006/relationships/hyperlink" Target="http://www.elmonterv.com/" TargetMode="External" /><Relationship Id="rId5" Type="http://schemas.openxmlformats.org/officeDocument/2006/relationships/hyperlink" Target="http://www.fedex.com/ratefinder/home?cc=US&amp;language=e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D11" sqref="D11"/>
    </sheetView>
  </sheetViews>
  <sheetFormatPr defaultColWidth="11.421875" defaultRowHeight="12.75"/>
  <cols>
    <col min="1" max="1" width="13.421875" style="0" customWidth="1"/>
    <col min="2" max="2" width="9.7109375" style="0" customWidth="1"/>
    <col min="3" max="3" width="6.421875" style="0" customWidth="1"/>
    <col min="4" max="5" width="8.8515625" style="0" customWidth="1"/>
    <col min="6" max="6" width="3.7109375" style="0" customWidth="1"/>
    <col min="7" max="13" width="8.8515625" style="0" customWidth="1"/>
    <col min="14" max="14" width="28.140625" style="0" customWidth="1"/>
    <col min="15" max="16384" width="8.8515625" style="0" customWidth="1"/>
  </cols>
  <sheetData>
    <row r="1" spans="1:8" ht="12">
      <c r="A1" s="8" t="s">
        <v>0</v>
      </c>
      <c r="B1" s="8"/>
      <c r="C1" s="8"/>
      <c r="D1" s="8"/>
      <c r="E1" s="8"/>
      <c r="F1" s="1"/>
      <c r="G1" s="2"/>
      <c r="H1" s="2"/>
    </row>
    <row r="2" spans="1:14" ht="12">
      <c r="A2" s="6" t="s">
        <v>22</v>
      </c>
      <c r="B2" s="6" t="s">
        <v>1</v>
      </c>
      <c r="C2" s="6" t="s">
        <v>2</v>
      </c>
      <c r="D2" s="6" t="s">
        <v>3</v>
      </c>
      <c r="E2" s="6" t="s">
        <v>4</v>
      </c>
      <c r="F2" s="6"/>
      <c r="G2" s="9" t="s">
        <v>13</v>
      </c>
      <c r="H2" s="9"/>
      <c r="I2" s="9"/>
      <c r="J2" s="9"/>
      <c r="K2" s="9"/>
      <c r="L2" s="3"/>
      <c r="M2" s="3"/>
      <c r="N2" s="3"/>
    </row>
    <row r="3" spans="1:14" ht="12">
      <c r="A3" s="3" t="s">
        <v>5</v>
      </c>
      <c r="B3" s="1">
        <v>185</v>
      </c>
      <c r="C3" s="1" t="s">
        <v>23</v>
      </c>
      <c r="D3" s="1">
        <v>3</v>
      </c>
      <c r="E3" s="4">
        <f aca="true" t="shared" si="0" ref="E3:E8">B3*D3</f>
        <v>555</v>
      </c>
      <c r="F3" s="4"/>
      <c r="G3" s="10" t="s">
        <v>18</v>
      </c>
      <c r="H3" s="11"/>
      <c r="I3" s="11"/>
      <c r="J3" s="13" t="s">
        <v>17</v>
      </c>
      <c r="K3" s="13"/>
      <c r="L3" s="13"/>
      <c r="M3" s="13"/>
      <c r="N3" s="3"/>
    </row>
    <row r="4" spans="1:14" ht="12">
      <c r="A4" s="3" t="s">
        <v>6</v>
      </c>
      <c r="B4" s="1">
        <v>350</v>
      </c>
      <c r="C4" s="1" t="s">
        <v>7</v>
      </c>
      <c r="D4" s="1">
        <v>5</v>
      </c>
      <c r="E4" s="4">
        <f t="shared" si="0"/>
        <v>1750</v>
      </c>
      <c r="F4" s="4"/>
      <c r="G4" s="10" t="s">
        <v>19</v>
      </c>
      <c r="H4" s="11"/>
      <c r="I4" s="11"/>
      <c r="J4" s="11"/>
      <c r="K4" s="11"/>
      <c r="L4" s="11"/>
      <c r="M4" s="11"/>
      <c r="N4" s="11"/>
    </row>
    <row r="5" spans="1:14" ht="12">
      <c r="A5" s="3" t="s">
        <v>15</v>
      </c>
      <c r="B5" s="1">
        <v>40</v>
      </c>
      <c r="C5" s="1" t="s">
        <v>7</v>
      </c>
      <c r="D5" s="1">
        <v>5</v>
      </c>
      <c r="E5" s="4">
        <f t="shared" si="0"/>
        <v>200</v>
      </c>
      <c r="F5" s="4"/>
      <c r="G5" s="10" t="s">
        <v>16</v>
      </c>
      <c r="H5" s="11"/>
      <c r="I5" s="11"/>
      <c r="J5" s="11"/>
      <c r="K5" s="11"/>
      <c r="L5" s="11"/>
      <c r="M5" s="11"/>
      <c r="N5" s="11"/>
    </row>
    <row r="6" spans="1:14" ht="12">
      <c r="A6" s="3" t="s">
        <v>8</v>
      </c>
      <c r="B6" s="1">
        <v>50</v>
      </c>
      <c r="C6" s="1" t="s">
        <v>9</v>
      </c>
      <c r="D6" s="1">
        <v>3</v>
      </c>
      <c r="E6" s="4">
        <f t="shared" si="0"/>
        <v>150</v>
      </c>
      <c r="F6" s="4"/>
      <c r="G6" s="10" t="s">
        <v>20</v>
      </c>
      <c r="H6" s="11"/>
      <c r="I6" s="11"/>
      <c r="J6" s="11"/>
      <c r="K6" s="11"/>
      <c r="L6" s="11"/>
      <c r="M6" s="3" t="s">
        <v>21</v>
      </c>
      <c r="N6" s="3"/>
    </row>
    <row r="7" spans="1:14" ht="12">
      <c r="A7" s="3" t="s">
        <v>10</v>
      </c>
      <c r="B7" s="1">
        <v>70</v>
      </c>
      <c r="C7" s="1" t="s">
        <v>23</v>
      </c>
      <c r="D7" s="1">
        <v>3</v>
      </c>
      <c r="E7" s="4">
        <f t="shared" si="0"/>
        <v>210</v>
      </c>
      <c r="F7" s="4"/>
      <c r="G7" s="10" t="s">
        <v>14</v>
      </c>
      <c r="H7" s="11"/>
      <c r="I7" s="11"/>
      <c r="J7" s="11"/>
      <c r="K7" s="11"/>
      <c r="L7" s="11"/>
      <c r="M7" s="11"/>
      <c r="N7" s="11"/>
    </row>
    <row r="8" spans="1:14" ht="12">
      <c r="A8" s="3" t="s">
        <v>11</v>
      </c>
      <c r="B8" s="1">
        <v>100</v>
      </c>
      <c r="C8" s="1" t="s">
        <v>23</v>
      </c>
      <c r="D8" s="1">
        <v>3</v>
      </c>
      <c r="E8" s="4">
        <f t="shared" si="0"/>
        <v>300</v>
      </c>
      <c r="F8" s="4"/>
      <c r="G8" s="11"/>
      <c r="H8" s="11"/>
      <c r="I8" s="11"/>
      <c r="J8" s="11"/>
      <c r="K8" s="11"/>
      <c r="L8" s="11"/>
      <c r="M8" s="11"/>
      <c r="N8" s="11"/>
    </row>
    <row r="10" spans="3:6" ht="12">
      <c r="C10" s="7" t="s">
        <v>12</v>
      </c>
      <c r="D10" s="7"/>
      <c r="E10" s="5">
        <f>SUM(E3:E8)</f>
        <v>3165</v>
      </c>
      <c r="F10" s="5"/>
    </row>
    <row r="15" spans="9:16" ht="12">
      <c r="I15" s="12"/>
      <c r="J15" s="11"/>
      <c r="K15" s="11"/>
      <c r="L15" s="11"/>
      <c r="M15" s="11"/>
      <c r="N15" s="11"/>
      <c r="O15" s="11"/>
      <c r="P15" s="11"/>
    </row>
  </sheetData>
  <mergeCells count="11">
    <mergeCell ref="I15:P15"/>
    <mergeCell ref="G7:N7"/>
    <mergeCell ref="G8:N8"/>
    <mergeCell ref="G5:N5"/>
    <mergeCell ref="G6:L6"/>
    <mergeCell ref="C10:D10"/>
    <mergeCell ref="A1:E1"/>
    <mergeCell ref="G2:K2"/>
    <mergeCell ref="G4:N4"/>
    <mergeCell ref="G3:I3"/>
    <mergeCell ref="J3:M3"/>
  </mergeCells>
  <hyperlinks>
    <hyperlink ref="G7" r:id="rId1" display="http://maps.google.com/maps?f=d&amp;hl=en&amp;geocode=&amp;saddr=Reno,+NV&amp;daddr=Gerlach,+NV&amp;sll=37.0625,-95.677068&amp;sspn=49.891082,64.599609&amp;ie=UTF8&amp;ll=40.082274,-119.553223&amp;spn=1.519324,2.018738&amp;z=9&amp;om=1"/>
    <hyperlink ref="G5" r:id="rId2" display="http://www.rimworld.com/balls/registration.html"/>
    <hyperlink ref="G4" r:id="rId3" display="http://www.kayak.com"/>
    <hyperlink ref="G3" r:id="rId4" display="http://www.elmonterv.com/"/>
    <hyperlink ref="G6" r:id="rId5" display="http://www.fedex.com/ratefinder/home?cc=US&amp;language=en"/>
  </hyperlink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McKeown</dc:creator>
  <cp:keywords/>
  <dc:description/>
  <cp:lastModifiedBy>Brandon Barnett</cp:lastModifiedBy>
  <dcterms:created xsi:type="dcterms:W3CDTF">2007-07-06T20:24:24Z</dcterms:created>
  <dcterms:modified xsi:type="dcterms:W3CDTF">2007-07-09T06:10:44Z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